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l of materials" sheetId="1" state="visible" r:id="rId1"/>
  </sheets>
  <definedNames>
    <definedName name="_TektonAI" hidden="1">"TK-2026-5E0D25237C4F4263~7aca9905d813dfc3"</definedName>
    <definedName name="_xlnm.Print_Titles" localSheetId="0">'Bill of materials'!$10:$10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595959"/>
      <sz val="8"/>
      <u val="single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2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cp.tektonai.app/scaffold/verifier/TK-2026-5E0D25237C4F4263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44" customWidth="1" min="3" max="3"/>
    <col width="14" customWidth="1" min="4" max="4"/>
    <col width="20" customWidth="1" min="5" max="5"/>
    <col width="18" customWidth="1" min="6" max="6"/>
    <col width="11" customWidth="1" min="7" max="7"/>
    <col width="11" customWidth="1" min="8" max="8"/>
    <col width="22" customWidth="1" min="9" max="9"/>
  </cols>
  <sheetData>
    <row r="1">
      <c r="A1" s="1" t="inlineStr">
        <is>
          <t>© 2026 TektonAI · tektonai.app · Ref. TK-2026-5E0D25237C4F4263 · Check 1337-A76D · Verify: https://mcp.tektonai.app/scaffold/verifier/TK-2026-5E0D25237C4F4263</t>
        </is>
      </c>
    </row>
    <row r="2">
      <c r="A2" s="2" t="inlineStr">
        <is>
          <t>BILL OF MATERIALS - Three-storey sixplex, street façade</t>
        </is>
      </c>
    </row>
    <row r="3">
      <c r="A3" s="3" t="inlineStr">
        <is>
          <t>Drawing no.</t>
        </is>
      </c>
      <c r="B3" t="inlineStr">
        <is>
          <t>ECH-261023-F506</t>
        </is>
      </c>
    </row>
    <row r="4">
      <c r="A4" s="3" t="inlineStr">
        <is>
          <t>Revision</t>
        </is>
      </c>
      <c r="B4" t="inlineStr">
        <is>
          <t>A</t>
        </is>
      </c>
    </row>
    <row r="5">
      <c r="A5" s="3" t="inlineStr">
        <is>
          <t>Date</t>
        </is>
      </c>
      <c r="B5" t="inlineStr">
        <is>
          <t>2026-10-23</t>
        </is>
      </c>
    </row>
    <row r="6">
      <c r="A6" s="3" t="inlineStr">
        <is>
          <t>Client</t>
        </is>
      </c>
      <c r="B6" t="inlineStr"/>
    </row>
    <row r="7">
      <c r="A7" s="3" t="inlineStr">
        <is>
          <t>Site</t>
        </is>
      </c>
      <c r="B7" t="inlineStr">
        <is>
          <t>Montréal (Québec)</t>
        </is>
      </c>
    </row>
    <row r="8">
      <c r="A8" s="3" t="inlineStr">
        <is>
          <t>System</t>
        </is>
      </c>
      <c r="B8" t="inlineStr">
        <is>
          <t>Frame scaffold (tubular)</t>
        </is>
      </c>
    </row>
    <row r="10">
      <c r="A10" s="4" t="inlineStr">
        <is>
          <t>Item</t>
        </is>
      </c>
      <c r="B10" s="4" t="inlineStr">
        <is>
          <t>Qty</t>
        </is>
      </c>
      <c r="C10" s="4" t="inlineStr">
        <is>
          <t>Description</t>
        </is>
      </c>
      <c r="D10" s="4" t="inlineStr">
        <is>
          <t>Reference</t>
        </is>
      </c>
      <c r="E10" s="4" t="inlineStr">
        <is>
          <t>Dimensions (mm)</t>
        </is>
      </c>
      <c r="F10" s="4" t="inlineStr">
        <is>
          <t>Material</t>
        </is>
      </c>
      <c r="G10" s="4" t="inlineStr">
        <is>
          <t>Unit wt (kg)</t>
        </is>
      </c>
      <c r="H10" s="4" t="inlineStr">
        <is>
          <t>Total wt (kg)</t>
        </is>
      </c>
      <c r="I10" s="4" t="inlineStr">
        <is>
          <t>Remarks</t>
        </is>
      </c>
    </row>
    <row r="11">
      <c r="A11" s="5" t="inlineStr">
        <is>
          <t>BASES</t>
        </is>
      </c>
    </row>
    <row r="12">
      <c r="A12" s="6" t="n">
        <v>1</v>
      </c>
      <c r="B12" s="6" t="n">
        <v>14</v>
      </c>
      <c r="C12" s="6" t="inlineStr">
        <is>
          <t>Adjustable screw jack with base plate</t>
        </is>
      </c>
      <c r="D12" s="6" t="inlineStr">
        <is>
          <t>VER-24</t>
        </is>
      </c>
      <c r="E12" s="6" t="inlineStr">
        <is>
          <t>Stroke 50 to 450</t>
        </is>
      </c>
      <c r="F12" s="6" t="inlineStr">
        <is>
          <t>Galvanized steel</t>
        </is>
      </c>
      <c r="G12" s="7" t="n">
        <v>6.5</v>
      </c>
      <c r="H12" s="7">
        <f>B12*G12</f>
        <v/>
      </c>
      <c r="I12" s="6" t="inlineStr">
        <is>
          <t>Not in Entreprise Démo TektonAI catalogue</t>
        </is>
      </c>
    </row>
    <row r="13">
      <c r="A13" s="6" t="n">
        <v>2</v>
      </c>
      <c r="B13" s="6" t="n">
        <v>7</v>
      </c>
      <c r="C13" s="6" t="inlineStr">
        <is>
          <t>Sole plate 2x10</t>
        </is>
      </c>
      <c r="D13" s="6" t="inlineStr">
        <is>
          <t>SEM-2x10</t>
        </is>
      </c>
      <c r="E13" s="6" t="inlineStr">
        <is>
          <t>38 x 235 x 1830</t>
        </is>
      </c>
      <c r="F13" s="6" t="inlineStr">
        <is>
          <t>Lumber</t>
        </is>
      </c>
      <c r="G13" s="7" t="n">
        <v>8.5</v>
      </c>
      <c r="H13" s="7">
        <f>B13*G13</f>
        <v/>
      </c>
      <c r="I13" s="6" t="inlineStr">
        <is>
          <t>Not in Entreprise Démo TektonAI catalogue</t>
        </is>
      </c>
    </row>
    <row r="14">
      <c r="A14" s="5" t="inlineStr">
        <is>
          <t>STRUCTURE</t>
        </is>
      </c>
    </row>
    <row r="15">
      <c r="A15" s="6" t="n">
        <v>3</v>
      </c>
      <c r="B15" s="6" t="n">
        <v>7</v>
      </c>
      <c r="C15" s="6" t="inlineStr">
        <is>
          <t>Frame 5 ft x 3 ft</t>
        </is>
      </c>
      <c r="D15" s="6" t="inlineStr">
        <is>
          <t>DEMO-CAD-5X3</t>
        </is>
      </c>
      <c r="E15" s="6" t="inlineStr">
        <is>
          <t>1524 x 914 mm</t>
        </is>
      </c>
      <c r="F15" s="6" t="inlineStr">
        <is>
          <t>Galvanized steel</t>
        </is>
      </c>
      <c r="G15" s="7" t="n">
        <v>12.5</v>
      </c>
      <c r="H15" s="7">
        <f>B15*G15</f>
        <v/>
      </c>
      <c r="I15" s="6" t="inlineStr"/>
    </row>
    <row r="16">
      <c r="A16" s="6" t="n">
        <v>4</v>
      </c>
      <c r="B16" s="6" t="n">
        <v>28</v>
      </c>
      <c r="C16" s="6" t="inlineStr">
        <is>
          <t>Scaffold frame 5 ft x 6 ft 4 in</t>
        </is>
      </c>
      <c r="D16" s="6" t="inlineStr">
        <is>
          <t>DEMO-CAD-5X64</t>
        </is>
      </c>
      <c r="E16" s="6" t="inlineStr">
        <is>
          <t>1524 x 1930 mm</t>
        </is>
      </c>
      <c r="F16" s="6" t="inlineStr">
        <is>
          <t>Galvanized steel</t>
        </is>
      </c>
      <c r="G16" s="7" t="n">
        <v>20.5</v>
      </c>
      <c r="H16" s="7">
        <f>B16*G16</f>
        <v/>
      </c>
      <c r="I16" s="6" t="inlineStr"/>
    </row>
    <row r="17">
      <c r="A17" s="6" t="n">
        <v>5</v>
      </c>
      <c r="B17" s="6" t="n">
        <v>56</v>
      </c>
      <c r="C17" s="6" t="inlineStr">
        <is>
          <t>Frame coupling pin</t>
        </is>
      </c>
      <c r="D17" s="6" t="inlineStr">
        <is>
          <t>GOU-AC</t>
        </is>
      </c>
      <c r="E17" s="6" t="inlineStr">
        <is>
          <t>Ø 35 x 230</t>
        </is>
      </c>
      <c r="F17" s="6" t="inlineStr">
        <is>
          <t>Galvanized steel</t>
        </is>
      </c>
      <c r="G17" s="7" t="n">
        <v>0.6</v>
      </c>
      <c r="H17" s="7">
        <f>B17*G17</f>
        <v/>
      </c>
      <c r="I17" s="6" t="inlineStr">
        <is>
          <t>Not in Entreprise Démo TektonAI catalogue</t>
        </is>
      </c>
    </row>
    <row r="18">
      <c r="A18" s="5" t="inlineStr">
        <is>
          <t>BRACING</t>
        </is>
      </c>
    </row>
    <row r="19">
      <c r="A19" s="6" t="n">
        <v>6</v>
      </c>
      <c r="B19" s="6" t="n">
        <v>50</v>
      </c>
      <c r="C19" s="6" t="inlineStr">
        <is>
          <t>Cross brace 10 ft</t>
        </is>
      </c>
      <c r="D19" s="6" t="inlineStr">
        <is>
          <t>DEMO-ENT-10</t>
        </is>
      </c>
      <c r="E19" s="6" t="inlineStr">
        <is>
          <t>3048 mm</t>
        </is>
      </c>
      <c r="F19" s="6" t="inlineStr">
        <is>
          <t>Galvanized steel</t>
        </is>
      </c>
      <c r="G19" s="7" t="n">
        <v>6.4</v>
      </c>
      <c r="H19" s="7">
        <f>B19*G19</f>
        <v/>
      </c>
      <c r="I19" s="6" t="inlineStr"/>
    </row>
    <row r="20">
      <c r="A20" s="6" t="n">
        <v>7</v>
      </c>
      <c r="B20" s="6" t="n">
        <v>10</v>
      </c>
      <c r="C20" s="6" t="inlineStr">
        <is>
          <t>Cross brace 5 ft</t>
        </is>
      </c>
      <c r="D20" s="6" t="inlineStr">
        <is>
          <t>DEMO-ENT-05</t>
        </is>
      </c>
      <c r="E20" s="6" t="inlineStr">
        <is>
          <t>1524 mm</t>
        </is>
      </c>
      <c r="F20" s="6" t="inlineStr">
        <is>
          <t>Galvanized steel</t>
        </is>
      </c>
      <c r="G20" s="7" t="n">
        <v>4.1</v>
      </c>
      <c r="H20" s="7">
        <f>B20*G20</f>
        <v/>
      </c>
      <c r="I20" s="6" t="inlineStr"/>
    </row>
    <row r="21">
      <c r="A21" s="5" t="inlineStr">
        <is>
          <t>PLATFORMS</t>
        </is>
      </c>
    </row>
    <row r="22">
      <c r="A22" s="6" t="n">
        <v>8</v>
      </c>
      <c r="B22" s="6" t="n">
        <v>22</v>
      </c>
      <c r="C22" s="6" t="inlineStr">
        <is>
          <t>Hook-on platform 19 in. x 10 ft</t>
        </is>
      </c>
      <c r="D22" s="6" t="inlineStr">
        <is>
          <t>DEMO-PLT-10</t>
        </is>
      </c>
      <c r="E22" s="6" t="inlineStr">
        <is>
          <t>3048 x 483 mm</t>
        </is>
      </c>
      <c r="F22" s="6" t="inlineStr">
        <is>
          <t>Galvanized steel</t>
        </is>
      </c>
      <c r="G22" s="7" t="n">
        <v>17</v>
      </c>
      <c r="H22" s="7">
        <f>B22*G22</f>
        <v/>
      </c>
      <c r="I22" s="6" t="inlineStr"/>
    </row>
    <row r="23">
      <c r="A23" s="6" t="n">
        <v>9</v>
      </c>
      <c r="B23" s="6" t="n">
        <v>3</v>
      </c>
      <c r="C23" s="6" t="inlineStr">
        <is>
          <t>Hook-on platform 19 in. x 5 ft</t>
        </is>
      </c>
      <c r="D23" s="6" t="inlineStr">
        <is>
          <t>DEMO-PLT-05</t>
        </is>
      </c>
      <c r="E23" s="6" t="inlineStr">
        <is>
          <t>1524 x 483 mm</t>
        </is>
      </c>
      <c r="F23" s="6" t="inlineStr">
        <is>
          <t>Galvanized steel</t>
        </is>
      </c>
      <c r="G23" s="7" t="n">
        <v>9.5</v>
      </c>
      <c r="H23" s="7">
        <f>B23*G23</f>
        <v/>
      </c>
      <c r="I23" s="6" t="inlineStr"/>
    </row>
    <row r="24">
      <c r="A24" s="5" t="inlineStr">
        <is>
          <t>ACCESS</t>
        </is>
      </c>
    </row>
    <row r="25">
      <c r="A25" s="6" t="n">
        <v>10</v>
      </c>
      <c r="B25" s="6" t="n">
        <v>5</v>
      </c>
      <c r="C25" s="6" t="inlineStr">
        <is>
          <t>Hatch deck 10'</t>
        </is>
      </c>
      <c r="D25" s="6" t="inlineStr">
        <is>
          <t>PTR-10'</t>
        </is>
      </c>
      <c r="E25" s="6" t="inlineStr">
        <is>
          <t>483 x 3048</t>
        </is>
      </c>
      <c r="F25" s="6" t="inlineStr">
        <is>
          <t>Aluminum / plywood</t>
        </is>
      </c>
      <c r="G25" s="7" t="n">
        <v>33.2</v>
      </c>
      <c r="H25" s="7">
        <f>B25*G25</f>
        <v/>
      </c>
      <c r="I25" s="6" t="inlineStr">
        <is>
          <t>Not in Entreprise Démo TektonAI catalogue</t>
        </is>
      </c>
    </row>
    <row r="26">
      <c r="A26" s="6" t="n">
        <v>11</v>
      </c>
      <c r="B26" s="6" t="n">
        <v>5</v>
      </c>
      <c r="C26" s="6" t="inlineStr">
        <is>
          <t>Access ladder 6' hooked on the frame, 2 clamps</t>
        </is>
      </c>
      <c r="D26" s="6" t="inlineStr">
        <is>
          <t>ECH-CAD</t>
        </is>
      </c>
      <c r="E26" s="6" t="inlineStr">
        <is>
          <t>400 x 1830, rungs at 305</t>
        </is>
      </c>
      <c r="F26" s="6" t="inlineStr">
        <is>
          <t>Galvanized steel</t>
        </is>
      </c>
      <c r="G26" s="7" t="n">
        <v>13.5</v>
      </c>
      <c r="H26" s="7">
        <f>B26*G26</f>
        <v/>
      </c>
      <c r="I26" s="6" t="inlineStr">
        <is>
          <t>Not in Entreprise Démo TektonAI catalogue</t>
        </is>
      </c>
    </row>
    <row r="27">
      <c r="A27" s="5" t="inlineStr">
        <is>
          <t>GUARDRAILS AND TOEBOARDS</t>
        </is>
      </c>
    </row>
    <row r="28">
      <c r="A28" s="6" t="n">
        <v>12</v>
      </c>
      <c r="B28" s="6" t="n">
        <v>18</v>
      </c>
      <c r="C28" s="6" t="inlineStr">
        <is>
          <t>Guardrail 10'</t>
        </is>
      </c>
      <c r="D28" s="6" t="inlineStr">
        <is>
          <t>LGC-10'</t>
        </is>
      </c>
      <c r="E28" s="6" t="inlineStr">
        <is>
          <t>L 3048</t>
        </is>
      </c>
      <c r="F28" s="6" t="inlineStr">
        <is>
          <t>Galvanized steel</t>
        </is>
      </c>
      <c r="G28" s="7" t="n">
        <v>7</v>
      </c>
      <c r="H28" s="7">
        <f>B28*G28</f>
        <v/>
      </c>
      <c r="I28" s="6" t="inlineStr">
        <is>
          <t>Not in Entreprise Démo TektonAI catalogue</t>
        </is>
      </c>
    </row>
    <row r="29">
      <c r="A29" s="6" t="n">
        <v>13</v>
      </c>
      <c r="B29" s="6" t="n">
        <v>9</v>
      </c>
      <c r="C29" s="6" t="inlineStr">
        <is>
          <t>Toeboard 10'</t>
        </is>
      </c>
      <c r="D29" s="6" t="inlineStr">
        <is>
          <t>PLI-10'</t>
        </is>
      </c>
      <c r="E29" s="6" t="inlineStr">
        <is>
          <t>150 x 3048</t>
        </is>
      </c>
      <c r="F29" s="6" t="inlineStr">
        <is>
          <t>Wood / aluminum</t>
        </is>
      </c>
      <c r="G29" s="7" t="n">
        <v>6.7</v>
      </c>
      <c r="H29" s="7">
        <f>B29*G29</f>
        <v/>
      </c>
      <c r="I29" s="6" t="inlineStr">
        <is>
          <t>Not in Entreprise Démo TektonAI catalogue</t>
        </is>
      </c>
    </row>
    <row r="30">
      <c r="A30" s="6" t="n">
        <v>14</v>
      </c>
      <c r="B30" s="6" t="n">
        <v>2</v>
      </c>
      <c r="C30" s="6" t="inlineStr">
        <is>
          <t>Guardrail 5'</t>
        </is>
      </c>
      <c r="D30" s="6" t="inlineStr">
        <is>
          <t>LGC-5'</t>
        </is>
      </c>
      <c r="E30" s="6" t="inlineStr">
        <is>
          <t>L 1524</t>
        </is>
      </c>
      <c r="F30" s="6" t="inlineStr">
        <is>
          <t>Galvanized steel</t>
        </is>
      </c>
      <c r="G30" s="7" t="n">
        <v>3.9</v>
      </c>
      <c r="H30" s="7">
        <f>B30*G30</f>
        <v/>
      </c>
      <c r="I30" s="6" t="inlineStr">
        <is>
          <t>Not in Entreprise Démo TektonAI catalogue</t>
        </is>
      </c>
    </row>
    <row r="31">
      <c r="A31" s="6" t="n">
        <v>15</v>
      </c>
      <c r="B31" s="6" t="n">
        <v>1</v>
      </c>
      <c r="C31" s="6" t="inlineStr">
        <is>
          <t>Toeboard 5'</t>
        </is>
      </c>
      <c r="D31" s="6" t="inlineStr">
        <is>
          <t>PLI-5'</t>
        </is>
      </c>
      <c r="E31" s="6" t="inlineStr">
        <is>
          <t>150 x 1524</t>
        </is>
      </c>
      <c r="F31" s="6" t="inlineStr">
        <is>
          <t>Wood / aluminum</t>
        </is>
      </c>
      <c r="G31" s="7" t="n">
        <v>3.4</v>
      </c>
      <c r="H31" s="7">
        <f>B31*G31</f>
        <v/>
      </c>
      <c r="I31" s="6" t="inlineStr">
        <is>
          <t>Not in Entreprise Démo TektonAI catalogue</t>
        </is>
      </c>
    </row>
    <row r="32">
      <c r="A32" s="6" t="n">
        <v>16</v>
      </c>
      <c r="B32" s="6" t="n">
        <v>20</v>
      </c>
      <c r="C32" s="6" t="inlineStr">
        <is>
          <t>End guardrail 5'</t>
        </is>
      </c>
      <c r="D32" s="6" t="inlineStr">
        <is>
          <t>LGC-5'B</t>
        </is>
      </c>
      <c r="E32" s="6" t="inlineStr">
        <is>
          <t>L 1524</t>
        </is>
      </c>
      <c r="F32" s="6" t="inlineStr">
        <is>
          <t>Galvanized steel</t>
        </is>
      </c>
      <c r="G32" s="7" t="n">
        <v>3.9</v>
      </c>
      <c r="H32" s="7">
        <f>B32*G32</f>
        <v/>
      </c>
      <c r="I32" s="6" t="inlineStr">
        <is>
          <t>Not in Entreprise Démo TektonAI catalogue</t>
        </is>
      </c>
    </row>
    <row r="33">
      <c r="A33" s="6" t="n">
        <v>17</v>
      </c>
      <c r="B33" s="6" t="n">
        <v>10</v>
      </c>
      <c r="C33" s="6" t="inlineStr">
        <is>
          <t>End toeboard 5'</t>
        </is>
      </c>
      <c r="D33" s="6" t="inlineStr">
        <is>
          <t>PLI-5'B</t>
        </is>
      </c>
      <c r="E33" s="6" t="inlineStr">
        <is>
          <t>150 x 1524</t>
        </is>
      </c>
      <c r="F33" s="6" t="inlineStr">
        <is>
          <t>Wood / aluminum</t>
        </is>
      </c>
      <c r="G33" s="7" t="n">
        <v>3.4</v>
      </c>
      <c r="H33" s="7">
        <f>B33*G33</f>
        <v/>
      </c>
      <c r="I33" s="6" t="inlineStr">
        <is>
          <t>Not in Entreprise Démo TektonAI catalogue</t>
        </is>
      </c>
    </row>
    <row r="34">
      <c r="A34" s="6" t="n">
        <v>18</v>
      </c>
      <c r="B34" s="6" t="n">
        <v>25</v>
      </c>
      <c r="C34" s="6" t="inlineStr">
        <is>
          <t>Guardrail post 42"</t>
        </is>
      </c>
      <c r="D34" s="6" t="inlineStr">
        <is>
          <t>PGC-42</t>
        </is>
      </c>
      <c r="E34" s="6" t="inlineStr">
        <is>
          <t>H 1067</t>
        </is>
      </c>
      <c r="F34" s="6" t="inlineStr">
        <is>
          <t>Galvanized steel</t>
        </is>
      </c>
      <c r="G34" s="7" t="n">
        <v>4.8</v>
      </c>
      <c r="H34" s="7">
        <f>B34*G34</f>
        <v/>
      </c>
      <c r="I34" s="6" t="inlineStr">
        <is>
          <t>Not in Entreprise Démo TektonAI catalogue</t>
        </is>
      </c>
    </row>
    <row r="35">
      <c r="A35" s="5" t="inlineStr">
        <is>
          <t>TIES</t>
        </is>
      </c>
    </row>
    <row r="36">
      <c r="A36" s="6" t="n">
        <v>19</v>
      </c>
      <c r="B36" s="6" t="n">
        <v>12</v>
      </c>
      <c r="C36" s="6" t="inlineStr">
        <is>
          <t>Wall tie (tube + coupler + anchor)</t>
        </is>
      </c>
      <c r="D36" s="6" t="inlineStr">
        <is>
          <t>ANC-T</t>
        </is>
      </c>
      <c r="E36" s="6" t="inlineStr">
        <is>
          <t>Tube Ø 48.3</t>
        </is>
      </c>
      <c r="F36" s="6" t="inlineStr">
        <is>
          <t>Galvanized steel</t>
        </is>
      </c>
      <c r="G36" s="7" t="n">
        <v>3.5</v>
      </c>
      <c r="H36" s="7">
        <f>B36*G36</f>
        <v/>
      </c>
      <c r="I36" s="6" t="inlineStr">
        <is>
          <t>Not in Entreprise Démo TektonAI catalogue</t>
        </is>
      </c>
    </row>
    <row r="37">
      <c r="A37" s="6" t="n"/>
      <c r="B37" s="8">
        <f>SUM(B11:B36)</f>
        <v/>
      </c>
      <c r="C37" s="8" t="inlineStr">
        <is>
          <t>TOTAL</t>
        </is>
      </c>
      <c r="D37" s="6" t="n"/>
      <c r="E37" s="6" t="n"/>
      <c r="F37" s="6" t="n"/>
      <c r="G37" s="6" t="n"/>
      <c r="H37" s="9">
        <f>SUM(H11:H36)</f>
        <v/>
      </c>
      <c r="I37" s="6" t="n"/>
    </row>
  </sheetData>
  <mergeCells count="7">
    <mergeCell ref="A11:I11"/>
    <mergeCell ref="A21:I21"/>
    <mergeCell ref="A14:I14"/>
    <mergeCell ref="A18:I18"/>
    <mergeCell ref="A27:I27"/>
    <mergeCell ref="A35:I35"/>
    <mergeCell ref="A24:I24"/>
  </mergeCells>
  <hyperlinks>
    <hyperlink xmlns:r="http://schemas.openxmlformats.org/officeDocument/2006/relationships" ref="A1" r:id="rId1"/>
  </hyperlinks>
  <pageMargins left="0.75" right="0.75" top="1" bottom="1" header="0.5" footer="0.5"/>
  <pageSetup orientation="landscape" fitToHeight="0" fitToWidth="1"/>
  <headerFooter>
    <oddHeader/>
    <oddFooter>&amp;L&amp;7 © 2026 TektonAI · tektonai.app · Ref. TK-2026-5E0D25237C4F4263 · Check 1337-A76D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TektonAI Scaffold</Application>
  <AppVersion>1.0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:title>Bill of materials ECH-261023-F506 - Three-storey sixplex, street façade</dc:title>
  <dc:description>https://mcp.tektonai.app/scaffold/verifier/TK-2026-5E0D25237C4F4263</dc:description>
  <dc:subject>Ref. TK-2026-5E0D25237C4F4263</dc:subject>
  <dcterms:created xsi:type="dcterms:W3CDTF">2026-10-23T06:42:31Z</dcterms:created>
  <dcterms:modified xsi:type="dcterms:W3CDTF">2026-10-23T06:42:31Z</dcterms:modified>
  <cp:lastModifiedBy>TektonAI</cp:lastModifiedBy>
  <cp:keywords>TK-2026-5E0D25237C4F4263, 1337-A76D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tektonai:auteur" fmtid="{D5CDD505-2E9C-101B-9397-08002B2CF9AE}" pid="2">
    <vt:lpwstr>TektonAI</vt:lpwstr>
  </property>
  <property name="tektonai:copyright" fmtid="{D5CDD505-2E9C-101B-9397-08002B2CF9AE}" pid="3">
    <vt:lpwstr>© 2026 TektonAI · tektonai.app</vt:lpwstr>
  </property>
  <property name="tektonai:reference" fmtid="{D5CDD505-2E9C-101B-9397-08002B2CF9AE}" pid="4">
    <vt:lpwstr>TK-2026-5E0D25237C4F4263</vt:lpwstr>
  </property>
  <property name="tektonai:organisation" fmtid="{D5CDD505-2E9C-101B-9397-08002B2CF9AE}" pid="5">
    <vt:lpwstr>7c3f35b142453787</vt:lpwstr>
  </property>
  <property name="tektonai:emis_le" fmtid="{D5CDD505-2E9C-101B-9397-08002B2CF9AE}" pid="6">
    <vt:lpwstr>2026-10-23T06:42:29Z</vt:lpwstr>
  </property>
  <property name="tektonai:signature" fmtid="{D5CDD505-2E9C-101B-9397-08002B2CF9AE}" pid="7">
    <vt:lpwstr>1337a76d538d012f5460a5156427d3ec28ab9e22b90e4fbe901fc5b227fa0383</vt:lpwstr>
  </property>
  <property name="tektonai:resume" fmtid="{D5CDD505-2E9C-101B-9397-08002B2CF9AE}" pid="8">
    <vt:lpwstr>ECH-261023-F506 rev. A · client not specified · Three-storey sixplex, street façade · 304 parts · 2 314 kg · top platform 8.850 m</vt:lpwstr>
  </property>
  <property name="tektonai:outil" fmtid="{D5CDD505-2E9C-101B-9397-08002B2CF9AE}" pid="9">
    <vt:lpwstr>Échafaud</vt:lpwstr>
  </property>
  <property name="tektonai:marque" fmtid="{D5CDD505-2E9C-101B-9397-08002B2CF9AE}" pid="10">
    <vt:lpwstr>TK-2026-5E0D25237C4F4263~7aca9905d813dfc3</vt:lpwstr>
  </property>
</Properties>
</file>