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  <sheet name="Répartition par façade" sheetId="2" state="visible" r:id="rId2"/>
  </sheets>
  <definedNames>
    <definedName name="_xlnm.Print_Titles" localSheetId="0">'Nomenclature'!$9:$9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44" customWidth="1" min="3" max="3"/>
    <col width="14" customWidth="1" min="4" max="4"/>
    <col width="20" customWidth="1" min="5" max="5"/>
    <col width="18" customWidth="1" min="6" max="6"/>
    <col width="11" customWidth="1" min="7" max="7"/>
    <col width="11" customWidth="1" min="8" max="8"/>
    <col width="22" customWidth="1" min="9" max="9"/>
  </cols>
  <sheetData>
    <row r="1">
      <c r="A1" s="1" t="inlineStr">
        <is>
          <t>NOMENCLATURE - Échafaudage de piles de pont</t>
        </is>
      </c>
    </row>
    <row r="2">
      <c r="A2" s="2" t="inlineStr">
        <is>
          <t>Dessin n°</t>
        </is>
      </c>
      <c r="B2" t="inlineStr">
        <is>
          <t>ECH-261017-04E0</t>
        </is>
      </c>
    </row>
    <row r="3">
      <c r="A3" s="2" t="inlineStr">
        <is>
          <t>Révision</t>
        </is>
      </c>
      <c r="B3" t="inlineStr">
        <is>
          <t>A</t>
        </is>
      </c>
    </row>
    <row r="4">
      <c r="A4" s="2" t="inlineStr">
        <is>
          <t>Date</t>
        </is>
      </c>
      <c r="B4" t="inlineStr">
        <is>
          <t>2026-10-17</t>
        </is>
      </c>
    </row>
    <row r="5">
      <c r="A5" s="2" t="inlineStr">
        <is>
          <t>Client</t>
        </is>
      </c>
      <c r="B5" t="inlineStr">
        <is>
          <t>Exemple</t>
        </is>
      </c>
    </row>
    <row r="6">
      <c r="A6" s="2" t="inlineStr">
        <is>
          <t>Chantier</t>
        </is>
      </c>
      <c r="B6" t="inlineStr"/>
    </row>
    <row r="7">
      <c r="A7" s="2" t="inlineStr">
        <is>
          <t>Système</t>
        </is>
      </c>
      <c r="B7" t="inlineStr">
        <is>
          <t>Échafaudage multidirectionnel (à rosaces)</t>
        </is>
      </c>
    </row>
    <row r="9">
      <c r="A9" s="3" t="inlineStr">
        <is>
          <t>Rep.</t>
        </is>
      </c>
      <c r="B9" s="3" t="inlineStr">
        <is>
          <t>Qté</t>
        </is>
      </c>
      <c r="C9" s="3" t="inlineStr">
        <is>
          <t>Désignation</t>
        </is>
      </c>
      <c r="D9" s="3" t="inlineStr">
        <is>
          <t>Référence</t>
        </is>
      </c>
      <c r="E9" s="3" t="inlineStr">
        <is>
          <t>Dimensions (mm)</t>
        </is>
      </c>
      <c r="F9" s="3" t="inlineStr">
        <is>
          <t>Matière</t>
        </is>
      </c>
      <c r="G9" s="3" t="inlineStr">
        <is>
          <t>Masse unit. (kg)</t>
        </is>
      </c>
      <c r="H9" s="3" t="inlineStr">
        <is>
          <t>Masse tot. (kg)</t>
        </is>
      </c>
      <c r="I9" s="3" t="inlineStr">
        <is>
          <t>Observations</t>
        </is>
      </c>
    </row>
    <row r="10">
      <c r="A10" s="4" t="inlineStr">
        <is>
          <t>APPUIS</t>
        </is>
      </c>
    </row>
    <row r="11">
      <c r="A11" s="5" t="n">
        <v>1</v>
      </c>
      <c r="B11" s="5" t="n">
        <v>52</v>
      </c>
      <c r="C11" s="5" t="inlineStr">
        <is>
          <t>Embase (collier de départ)</t>
        </is>
      </c>
      <c r="D11" s="5" t="inlineStr">
        <is>
          <t>EMB</t>
        </is>
      </c>
      <c r="E11" s="5" t="inlineStr">
        <is>
          <t>H 240</t>
        </is>
      </c>
      <c r="F11" s="5" t="inlineStr">
        <is>
          <t>Acier galvanisé</t>
        </is>
      </c>
      <c r="G11" s="6" t="n">
        <v>1.6</v>
      </c>
      <c r="H11" s="6">
        <f>B11*G11</f>
        <v/>
      </c>
      <c r="I11" s="5" t="inlineStr"/>
    </row>
    <row r="12">
      <c r="A12" s="5" t="n">
        <v>2</v>
      </c>
      <c r="B12" s="5" t="n">
        <v>52</v>
      </c>
      <c r="C12" s="5" t="inlineStr">
        <is>
          <t>Vérin de pied 0,60 m avec plaque</t>
        </is>
      </c>
      <c r="D12" s="5" t="inlineStr">
        <is>
          <t>VER-60</t>
        </is>
      </c>
      <c r="E12" s="5" t="inlineStr">
        <is>
          <t>Course 50 à 450</t>
        </is>
      </c>
      <c r="F12" s="5" t="inlineStr">
        <is>
          <t>Acier galvanisé</t>
        </is>
      </c>
      <c r="G12" s="6" t="n">
        <v>3.6</v>
      </c>
      <c r="H12" s="6">
        <f>B12*G12</f>
        <v/>
      </c>
      <c r="I12" s="5" t="inlineStr"/>
    </row>
    <row r="13">
      <c r="A13" s="5" t="n">
        <v>3</v>
      </c>
      <c r="B13" s="5" t="n">
        <v>52</v>
      </c>
      <c r="C13" s="5" t="inlineStr">
        <is>
          <t>Semelle de répartition 2x10</t>
        </is>
      </c>
      <c r="D13" s="5" t="inlineStr">
        <is>
          <t>SEM-2x10</t>
        </is>
      </c>
      <c r="E13" s="5" t="inlineStr">
        <is>
          <t>38 x 235 x 600</t>
        </is>
      </c>
      <c r="F13" s="5" t="inlineStr">
        <is>
          <t>Bois d'œuvre</t>
        </is>
      </c>
      <c r="G13" s="6" t="n">
        <v>2.8</v>
      </c>
      <c r="H13" s="6">
        <f>B13*G13</f>
        <v/>
      </c>
      <c r="I13" s="5" t="inlineStr"/>
    </row>
    <row r="14">
      <c r="A14" s="4" t="inlineStr">
        <is>
          <t>STRUCTURE</t>
        </is>
      </c>
    </row>
    <row r="15">
      <c r="A15" s="5" t="n">
        <v>4</v>
      </c>
      <c r="B15" s="5" t="n">
        <v>104</v>
      </c>
      <c r="C15" s="5" t="inlineStr">
        <is>
          <t>Montant à rosaces 3,00 m</t>
        </is>
      </c>
      <c r="D15" s="5" t="inlineStr">
        <is>
          <t>MON-3000</t>
        </is>
      </c>
      <c r="E15" s="5" t="inlineStr">
        <is>
          <t>Ø 48,3 x 3000</t>
        </is>
      </c>
      <c r="F15" s="5" t="inlineStr">
        <is>
          <t>Acier galvanisé</t>
        </is>
      </c>
      <c r="G15" s="6" t="n">
        <v>15</v>
      </c>
      <c r="H15" s="6">
        <f>B15*G15</f>
        <v/>
      </c>
      <c r="I15" s="5" t="inlineStr"/>
    </row>
    <row r="16">
      <c r="A16" s="5" t="n">
        <v>5</v>
      </c>
      <c r="B16" s="5" t="n">
        <v>40</v>
      </c>
      <c r="C16" s="5" t="inlineStr">
        <is>
          <t>Montant à rosaces 2,50 m</t>
        </is>
      </c>
      <c r="D16" s="5" t="inlineStr">
        <is>
          <t>MON-2500</t>
        </is>
      </c>
      <c r="E16" s="5" t="inlineStr">
        <is>
          <t>Ø 48,3 x 2500</t>
        </is>
      </c>
      <c r="F16" s="5" t="inlineStr">
        <is>
          <t>Acier galvanisé</t>
        </is>
      </c>
      <c r="G16" s="6" t="n">
        <v>12.6</v>
      </c>
      <c r="H16" s="6">
        <f>B16*G16</f>
        <v/>
      </c>
      <c r="I16" s="5" t="inlineStr"/>
    </row>
    <row r="17">
      <c r="A17" s="5" t="n">
        <v>6</v>
      </c>
      <c r="B17" s="5" t="n">
        <v>12</v>
      </c>
      <c r="C17" s="5" t="inlineStr">
        <is>
          <t>Montant à rosaces 2,00 m</t>
        </is>
      </c>
      <c r="D17" s="5" t="inlineStr">
        <is>
          <t>MON-2000</t>
        </is>
      </c>
      <c r="E17" s="5" t="inlineStr">
        <is>
          <t>Ø 48,3 x 2000</t>
        </is>
      </c>
      <c r="F17" s="5" t="inlineStr">
        <is>
          <t>Acier galvanisé</t>
        </is>
      </c>
      <c r="G17" s="6" t="n">
        <v>10.2</v>
      </c>
      <c r="H17" s="6">
        <f>B17*G17</f>
        <v/>
      </c>
      <c r="I17" s="5" t="inlineStr"/>
    </row>
    <row r="18">
      <c r="A18" s="5" t="n">
        <v>7</v>
      </c>
      <c r="B18" s="5" t="n">
        <v>48</v>
      </c>
      <c r="C18" s="5" t="inlineStr">
        <is>
          <t>Lisse 3,07 m</t>
        </is>
      </c>
      <c r="D18" s="5" t="inlineStr">
        <is>
          <t>LIS-3070</t>
        </is>
      </c>
      <c r="E18" s="5" t="inlineStr">
        <is>
          <t>Ø 48,3 x 3070</t>
        </is>
      </c>
      <c r="F18" s="5" t="inlineStr">
        <is>
          <t>Acier galvanisé</t>
        </is>
      </c>
      <c r="G18" s="6" t="n">
        <v>10.8</v>
      </c>
      <c r="H18" s="6">
        <f>B18*G18</f>
        <v/>
      </c>
      <c r="I18" s="5" t="inlineStr">
        <is>
          <t>Dont garde-corps</t>
        </is>
      </c>
    </row>
    <row r="19">
      <c r="A19" s="5" t="n">
        <v>8</v>
      </c>
      <c r="B19" s="5" t="n">
        <v>19</v>
      </c>
      <c r="C19" s="5" t="inlineStr">
        <is>
          <t>Lisse 2,57 m</t>
        </is>
      </c>
      <c r="D19" s="5" t="inlineStr">
        <is>
          <t>LIS-2570</t>
        </is>
      </c>
      <c r="E19" s="5" t="inlineStr">
        <is>
          <t>Ø 48,3 x 2570</t>
        </is>
      </c>
      <c r="F19" s="5" t="inlineStr">
        <is>
          <t>Acier galvanisé</t>
        </is>
      </c>
      <c r="G19" s="6" t="n">
        <v>9.199999999999999</v>
      </c>
      <c r="H19" s="6">
        <f>B19*G19</f>
        <v/>
      </c>
      <c r="I19" s="5" t="inlineStr">
        <is>
          <t>Dont garde-corps</t>
        </is>
      </c>
    </row>
    <row r="20">
      <c r="A20" s="5" t="n">
        <v>9</v>
      </c>
      <c r="B20" s="5" t="n">
        <v>96</v>
      </c>
      <c r="C20" s="5" t="inlineStr">
        <is>
          <t>Lisse 2,07 m</t>
        </is>
      </c>
      <c r="D20" s="5" t="inlineStr">
        <is>
          <t>LIS-2070</t>
        </is>
      </c>
      <c r="E20" s="5" t="inlineStr">
        <is>
          <t>Ø 48,3 x 2070</t>
        </is>
      </c>
      <c r="F20" s="5" t="inlineStr">
        <is>
          <t>Acier galvanisé</t>
        </is>
      </c>
      <c r="G20" s="6" t="n">
        <v>7.6</v>
      </c>
      <c r="H20" s="6">
        <f>B20*G20</f>
        <v/>
      </c>
      <c r="I20" s="5" t="inlineStr">
        <is>
          <t>Dont garde-corps</t>
        </is>
      </c>
    </row>
    <row r="21">
      <c r="A21" s="5" t="n">
        <v>10</v>
      </c>
      <c r="B21" s="5" t="n">
        <v>344</v>
      </c>
      <c r="C21" s="5" t="inlineStr">
        <is>
          <t>Lisse 0,73 m</t>
        </is>
      </c>
      <c r="D21" s="5" t="inlineStr">
        <is>
          <t>LIS-730</t>
        </is>
      </c>
      <c r="E21" s="5" t="inlineStr">
        <is>
          <t>Ø 48,3 x 730</t>
        </is>
      </c>
      <c r="F21" s="5" t="inlineStr">
        <is>
          <t>Acier galvanisé</t>
        </is>
      </c>
      <c r="G21" s="6" t="n">
        <v>3.2</v>
      </c>
      <c r="H21" s="6">
        <f>B21*G21</f>
        <v/>
      </c>
      <c r="I21" s="5" t="inlineStr">
        <is>
          <t>Dont garde-corps</t>
        </is>
      </c>
    </row>
    <row r="22">
      <c r="A22" s="4" t="inlineStr">
        <is>
          <t>CONTREVENTEMENT</t>
        </is>
      </c>
    </row>
    <row r="23">
      <c r="A23" s="5" t="n">
        <v>11</v>
      </c>
      <c r="B23" s="5" t="n">
        <v>16</v>
      </c>
      <c r="C23" s="5" t="inlineStr">
        <is>
          <t>Diagonale de façade, travée 3,07 m</t>
        </is>
      </c>
      <c r="D23" s="5" t="inlineStr">
        <is>
          <t>DIA-3070</t>
        </is>
      </c>
      <c r="E23" s="5" t="inlineStr">
        <is>
          <t>3070 x 2000</t>
        </is>
      </c>
      <c r="F23" s="5" t="inlineStr">
        <is>
          <t>Acier galvanisé</t>
        </is>
      </c>
      <c r="G23" s="6" t="n">
        <v>9.4</v>
      </c>
      <c r="H23" s="6">
        <f>B23*G23</f>
        <v/>
      </c>
      <c r="I23" s="5" t="inlineStr"/>
    </row>
    <row r="24">
      <c r="A24" s="5" t="n">
        <v>12</v>
      </c>
      <c r="B24" s="5" t="n">
        <v>8</v>
      </c>
      <c r="C24" s="5" t="inlineStr">
        <is>
          <t>Diagonale de façade, travée 2,57 m</t>
        </is>
      </c>
      <c r="D24" s="5" t="inlineStr">
        <is>
          <t>DIA-2570</t>
        </is>
      </c>
      <c r="E24" s="5" t="inlineStr">
        <is>
          <t>2570 x 2000</t>
        </is>
      </c>
      <c r="F24" s="5" t="inlineStr">
        <is>
          <t>Acier galvanisé</t>
        </is>
      </c>
      <c r="G24" s="6" t="n">
        <v>8.800000000000001</v>
      </c>
      <c r="H24" s="6">
        <f>B24*G24</f>
        <v/>
      </c>
      <c r="I24" s="5" t="inlineStr"/>
    </row>
    <row r="25">
      <c r="A25" s="5" t="n">
        <v>13</v>
      </c>
      <c r="B25" s="5" t="n">
        <v>16</v>
      </c>
      <c r="C25" s="5" t="inlineStr">
        <is>
          <t>Diagonale de façade, travée 2,07 m</t>
        </is>
      </c>
      <c r="D25" s="5" t="inlineStr">
        <is>
          <t>DIA-2070</t>
        </is>
      </c>
      <c r="E25" s="5" t="inlineStr">
        <is>
          <t>2070 x 2000</t>
        </is>
      </c>
      <c r="F25" s="5" t="inlineStr">
        <is>
          <t>Acier galvanisé</t>
        </is>
      </c>
      <c r="G25" s="6" t="n">
        <v>8.199999999999999</v>
      </c>
      <c r="H25" s="6">
        <f>B25*G25</f>
        <v/>
      </c>
      <c r="I25" s="5" t="inlineStr"/>
    </row>
    <row r="26">
      <c r="A26" s="4" t="inlineStr">
        <is>
          <t>PLANCHERS</t>
        </is>
      </c>
    </row>
    <row r="27">
      <c r="A27" s="5" t="n">
        <v>14</v>
      </c>
      <c r="B27" s="5" t="n">
        <v>8</v>
      </c>
      <c r="C27" s="5" t="inlineStr">
        <is>
          <t>Plateau acier 0,32 x 3,07 m</t>
        </is>
      </c>
      <c r="D27" s="5" t="inlineStr">
        <is>
          <t>PLA-3070</t>
        </is>
      </c>
      <c r="E27" s="5" t="inlineStr">
        <is>
          <t>320 x 3070</t>
        </is>
      </c>
      <c r="F27" s="5" t="inlineStr">
        <is>
          <t>Acier galvanisé</t>
        </is>
      </c>
      <c r="G27" s="6" t="n">
        <v>19</v>
      </c>
      <c r="H27" s="6">
        <f>B27*G27</f>
        <v/>
      </c>
      <c r="I27" s="5" t="inlineStr"/>
    </row>
    <row r="28">
      <c r="A28" s="5" t="n">
        <v>15</v>
      </c>
      <c r="B28" s="5" t="n">
        <v>16</v>
      </c>
      <c r="C28" s="5" t="inlineStr">
        <is>
          <t>Plateau acier 0,32 x 2,07 m</t>
        </is>
      </c>
      <c r="D28" s="5" t="inlineStr">
        <is>
          <t>PLA-2070</t>
        </is>
      </c>
      <c r="E28" s="5" t="inlineStr">
        <is>
          <t>320 x 2070</t>
        </is>
      </c>
      <c r="F28" s="5" t="inlineStr">
        <is>
          <t>Acier galvanisé</t>
        </is>
      </c>
      <c r="G28" s="6" t="n">
        <v>13.4</v>
      </c>
      <c r="H28" s="6">
        <f>B28*G28</f>
        <v/>
      </c>
      <c r="I28" s="5" t="inlineStr"/>
    </row>
    <row r="29">
      <c r="A29" s="5" t="n">
        <v>16</v>
      </c>
      <c r="B29" s="5" t="n">
        <v>48</v>
      </c>
      <c r="C29" s="5" t="inlineStr">
        <is>
          <t>Plateau acier 0,32 x 0,73 m</t>
        </is>
      </c>
      <c r="D29" s="5" t="inlineStr">
        <is>
          <t>PLA-730</t>
        </is>
      </c>
      <c r="E29" s="5" t="inlineStr">
        <is>
          <t>320 x 730</t>
        </is>
      </c>
      <c r="F29" s="5" t="inlineStr">
        <is>
          <t>Acier galvanisé</t>
        </is>
      </c>
      <c r="G29" s="6" t="n">
        <v>5.6</v>
      </c>
      <c r="H29" s="6">
        <f>B29*G29</f>
        <v/>
      </c>
      <c r="I29" s="5" t="inlineStr"/>
    </row>
    <row r="30">
      <c r="A30" s="4" t="inlineStr">
        <is>
          <t>ACCÈS</t>
        </is>
      </c>
    </row>
    <row r="31">
      <c r="A31" s="5" t="n">
        <v>17</v>
      </c>
      <c r="B31" s="5" t="n">
        <v>3</v>
      </c>
      <c r="C31" s="5" t="inlineStr">
        <is>
          <t>Volée d'escalier aluminium 2,57 m (levée 2,00 m, passage 0,64 m)</t>
        </is>
      </c>
      <c r="D31" s="5" t="inlineStr">
        <is>
          <t>ESC-2570</t>
        </is>
      </c>
      <c r="E31" s="5" t="inlineStr">
        <is>
          <t>2570 x 640, levée 2000</t>
        </is>
      </c>
      <c r="F31" s="5" t="inlineStr">
        <is>
          <t>Aluminium</t>
        </is>
      </c>
      <c r="G31" s="6" t="n">
        <v>23</v>
      </c>
      <c r="H31" s="6">
        <f>B31*G31</f>
        <v/>
      </c>
      <c r="I31" s="5" t="inlineStr"/>
    </row>
    <row r="32">
      <c r="A32" s="5" t="n">
        <v>18</v>
      </c>
      <c r="B32" s="5" t="n">
        <v>1</v>
      </c>
      <c r="C32" s="5" t="inlineStr">
        <is>
          <t>Escalier de départ réglable (jusqu'au premier palier)</t>
        </is>
      </c>
      <c r="D32" s="5" t="inlineStr">
        <is>
          <t>ESC-DEP</t>
        </is>
      </c>
      <c r="E32" s="5" t="inlineStr">
        <is>
          <t>Levée 500 à 2500</t>
        </is>
      </c>
      <c r="F32" s="5" t="inlineStr">
        <is>
          <t>Aluminium</t>
        </is>
      </c>
      <c r="G32" s="6" t="n">
        <v>18</v>
      </c>
      <c r="H32" s="6">
        <f>B32*G32</f>
        <v/>
      </c>
      <c r="I32" s="5" t="inlineStr"/>
    </row>
    <row r="33">
      <c r="A33" s="4" t="inlineStr">
        <is>
          <t>PROTECTION COLLECTIVE</t>
        </is>
      </c>
    </row>
    <row r="34">
      <c r="A34" s="5" t="n">
        <v>19</v>
      </c>
      <c r="B34" s="5" t="n">
        <v>4</v>
      </c>
      <c r="C34" s="5" t="inlineStr">
        <is>
          <t>Plinthe 3,07 m</t>
        </is>
      </c>
      <c r="D34" s="5" t="inlineStr">
        <is>
          <t>PLI-3070</t>
        </is>
      </c>
      <c r="E34" s="5" t="inlineStr">
        <is>
          <t>150 x 3070</t>
        </is>
      </c>
      <c r="F34" s="5" t="inlineStr">
        <is>
          <t>Bois / aluminium</t>
        </is>
      </c>
      <c r="G34" s="6" t="n">
        <v>6.8</v>
      </c>
      <c r="H34" s="6">
        <f>B34*G34</f>
        <v/>
      </c>
      <c r="I34" s="5" t="inlineStr">
        <is>
          <t>Garde-corps</t>
        </is>
      </c>
    </row>
    <row r="35">
      <c r="A35" s="5" t="n">
        <v>20</v>
      </c>
      <c r="B35" s="5" t="n">
        <v>2</v>
      </c>
      <c r="C35" s="5" t="inlineStr">
        <is>
          <t>Plinthe 2,57 m</t>
        </is>
      </c>
      <c r="D35" s="5" t="inlineStr">
        <is>
          <t>PLI-2570</t>
        </is>
      </c>
      <c r="E35" s="5" t="inlineStr">
        <is>
          <t>150 x 2570</t>
        </is>
      </c>
      <c r="F35" s="5" t="inlineStr">
        <is>
          <t>Bois / aluminium</t>
        </is>
      </c>
      <c r="G35" s="6" t="n">
        <v>5.7</v>
      </c>
      <c r="H35" s="6">
        <f>B35*G35</f>
        <v/>
      </c>
      <c r="I35" s="5" t="inlineStr">
        <is>
          <t>Garde-corps</t>
        </is>
      </c>
    </row>
    <row r="36">
      <c r="A36" s="5" t="n">
        <v>21</v>
      </c>
      <c r="B36" s="5" t="n">
        <v>8</v>
      </c>
      <c r="C36" s="5" t="inlineStr">
        <is>
          <t>Plinthe 2,07 m</t>
        </is>
      </c>
      <c r="D36" s="5" t="inlineStr">
        <is>
          <t>PLI-2070</t>
        </is>
      </c>
      <c r="E36" s="5" t="inlineStr">
        <is>
          <t>150 x 2070</t>
        </is>
      </c>
      <c r="F36" s="5" t="inlineStr">
        <is>
          <t>Bois / aluminium</t>
        </is>
      </c>
      <c r="G36" s="6" t="n">
        <v>4.6</v>
      </c>
      <c r="H36" s="6">
        <f>B36*G36</f>
        <v/>
      </c>
      <c r="I36" s="5" t="inlineStr">
        <is>
          <t>Garde-corps</t>
        </is>
      </c>
    </row>
    <row r="37">
      <c r="A37" s="5" t="n">
        <v>22</v>
      </c>
      <c r="B37" s="5" t="n">
        <v>47</v>
      </c>
      <c r="C37" s="5" t="inlineStr">
        <is>
          <t>Plinthe 0,73 m</t>
        </is>
      </c>
      <c r="D37" s="5" t="inlineStr">
        <is>
          <t>PLI-730</t>
        </is>
      </c>
      <c r="E37" s="5" t="inlineStr">
        <is>
          <t>150 x 730</t>
        </is>
      </c>
      <c r="F37" s="5" t="inlineStr">
        <is>
          <t>Bois / aluminium</t>
        </is>
      </c>
      <c r="G37" s="6" t="n">
        <v>1.6</v>
      </c>
      <c r="H37" s="6">
        <f>B37*G37</f>
        <v/>
      </c>
      <c r="I37" s="5" t="inlineStr">
        <is>
          <t>Garde-corps</t>
        </is>
      </c>
    </row>
    <row r="38">
      <c r="A38" s="5" t="n">
        <v>23</v>
      </c>
      <c r="B38" s="5" t="n">
        <v>6</v>
      </c>
      <c r="C38" s="5" t="inlineStr">
        <is>
          <t>Garde-corps d'escalier 2,57 m</t>
        </is>
      </c>
      <c r="D38" s="5" t="inlineStr">
        <is>
          <t>GCE-2570</t>
        </is>
      </c>
      <c r="E38" s="5" t="inlineStr">
        <is>
          <t>2570 x 2000</t>
        </is>
      </c>
      <c r="F38" s="5" t="inlineStr">
        <is>
          <t>Acier galvanisé</t>
        </is>
      </c>
      <c r="G38" s="6" t="n">
        <v>8.5</v>
      </c>
      <c r="H38" s="6">
        <f>B38*G38</f>
        <v/>
      </c>
      <c r="I38" s="5" t="inlineStr">
        <is>
          <t>Garde-corps</t>
        </is>
      </c>
    </row>
    <row r="39">
      <c r="A39" s="5" t="n">
        <v>24</v>
      </c>
      <c r="B39" s="5" t="n">
        <v>1</v>
      </c>
      <c r="C39" s="5" t="inlineStr">
        <is>
          <t>Portillon d'accès à fermeture automatique</t>
        </is>
      </c>
      <c r="D39" s="5" t="inlineStr">
        <is>
          <t>POR-AC</t>
        </is>
      </c>
      <c r="E39" s="5" t="inlineStr">
        <is>
          <t>L 730</t>
        </is>
      </c>
      <c r="F39" s="5" t="inlineStr">
        <is>
          <t>Acier galvanisé</t>
        </is>
      </c>
      <c r="G39" s="6" t="n">
        <v>6</v>
      </c>
      <c r="H39" s="6">
        <f>B39*G39</f>
        <v/>
      </c>
      <c r="I39" s="5" t="inlineStr"/>
    </row>
    <row r="40">
      <c r="A40" s="4" t="inlineStr">
        <is>
          <t>ANCRAGES</t>
        </is>
      </c>
    </row>
    <row r="41">
      <c r="A41" s="5" t="n">
        <v>25</v>
      </c>
      <c r="B41" s="5" t="n">
        <v>6</v>
      </c>
      <c r="C41" s="5" t="inlineStr">
        <is>
          <t>Ancrage au mur (tube + collier + cheville)</t>
        </is>
      </c>
      <c r="D41" s="5" t="inlineStr">
        <is>
          <t>ANC-T</t>
        </is>
      </c>
      <c r="E41" s="5" t="inlineStr">
        <is>
          <t>Tube Ø 48,3</t>
        </is>
      </c>
      <c r="F41" s="5" t="inlineStr">
        <is>
          <t>Acier galvanisé</t>
        </is>
      </c>
      <c r="G41" s="6" t="n">
        <v>3.5</v>
      </c>
      <c r="H41" s="6">
        <f>B41*G41</f>
        <v/>
      </c>
      <c r="I41" s="5" t="inlineStr">
        <is>
          <t>À valider sur support</t>
        </is>
      </c>
    </row>
    <row r="42">
      <c r="A42" s="5" t="n"/>
      <c r="B42" s="7">
        <f>SUM(B10:B41)</f>
        <v/>
      </c>
      <c r="C42" s="7" t="inlineStr">
        <is>
          <t>TOTAL</t>
        </is>
      </c>
      <c r="D42" s="5" t="n"/>
      <c r="E42" s="5" t="n"/>
      <c r="F42" s="5" t="n"/>
      <c r="G42" s="5" t="n"/>
      <c r="H42" s="8">
        <f>SUM(H10:H41)</f>
        <v/>
      </c>
      <c r="I42" s="5" t="n"/>
    </row>
  </sheetData>
  <mergeCells count="7">
    <mergeCell ref="A33:I33"/>
    <mergeCell ref="A10:I10"/>
    <mergeCell ref="A14:I14"/>
    <mergeCell ref="A40:I40"/>
    <mergeCell ref="A22:I22"/>
    <mergeCell ref="A26:I26"/>
    <mergeCell ref="A30:I3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3" t="inlineStr">
        <is>
          <t>Rep.</t>
        </is>
      </c>
      <c r="B1" s="3" t="inlineStr">
        <is>
          <t>Désignation</t>
        </is>
      </c>
      <c r="C1" s="3" t="inlineStr">
        <is>
          <t>Référence</t>
        </is>
      </c>
      <c r="D1" s="3" t="inlineStr">
        <is>
          <t>Pile P1</t>
        </is>
      </c>
      <c r="E1" s="3" t="inlineStr">
        <is>
          <t>Pile P2</t>
        </is>
      </c>
      <c r="F1" s="3" t="inlineStr">
        <is>
          <t>Tour d'escalier</t>
        </is>
      </c>
      <c r="G1" s="3" t="inlineStr">
        <is>
          <t>Total</t>
        </is>
      </c>
    </row>
    <row r="2">
      <c r="A2" s="5" t="n">
        <v>1</v>
      </c>
      <c r="B2" s="5" t="inlineStr">
        <is>
          <t>Embase (collier de départ)</t>
        </is>
      </c>
      <c r="C2" s="5" t="inlineStr">
        <is>
          <t>EMB</t>
        </is>
      </c>
      <c r="D2" s="5" t="n">
        <v>20</v>
      </c>
      <c r="E2" s="5" t="n">
        <v>20</v>
      </c>
      <c r="F2" s="5" t="n">
        <v>12</v>
      </c>
      <c r="G2" s="7">
        <f>SUM(D2:F2)</f>
        <v/>
      </c>
    </row>
    <row r="3">
      <c r="A3" s="5" t="n">
        <v>2</v>
      </c>
      <c r="B3" s="5" t="inlineStr">
        <is>
          <t>Vérin de pied 0,60 m avec plaque</t>
        </is>
      </c>
      <c r="C3" s="5" t="inlineStr">
        <is>
          <t>VER-60</t>
        </is>
      </c>
      <c r="D3" s="5" t="n">
        <v>20</v>
      </c>
      <c r="E3" s="5" t="n">
        <v>20</v>
      </c>
      <c r="F3" s="5" t="n">
        <v>12</v>
      </c>
      <c r="G3" s="7">
        <f>SUM(D3:F3)</f>
        <v/>
      </c>
    </row>
    <row r="4">
      <c r="A4" s="5" t="n">
        <v>3</v>
      </c>
      <c r="B4" s="5" t="inlineStr">
        <is>
          <t>Semelle de répartition 2x10</t>
        </is>
      </c>
      <c r="C4" s="5" t="inlineStr">
        <is>
          <t>SEM-2x10</t>
        </is>
      </c>
      <c r="D4" s="5" t="n">
        <v>20</v>
      </c>
      <c r="E4" s="5" t="n">
        <v>20</v>
      </c>
      <c r="F4" s="5" t="n">
        <v>12</v>
      </c>
      <c r="G4" s="7">
        <f>SUM(D4:F4)</f>
        <v/>
      </c>
    </row>
    <row r="5">
      <c r="A5" s="5" t="n">
        <v>4</v>
      </c>
      <c r="B5" s="5" t="inlineStr">
        <is>
          <t>Montant à rosaces 3,00 m</t>
        </is>
      </c>
      <c r="C5" s="5" t="inlineStr">
        <is>
          <t>MON-3000</t>
        </is>
      </c>
      <c r="D5" s="5" t="n">
        <v>40</v>
      </c>
      <c r="E5" s="5" t="n">
        <v>40</v>
      </c>
      <c r="F5" s="5" t="n">
        <v>24</v>
      </c>
      <c r="G5" s="7">
        <f>SUM(D5:F5)</f>
        <v/>
      </c>
    </row>
    <row r="6">
      <c r="A6" s="5" t="n">
        <v>5</v>
      </c>
      <c r="B6" s="5" t="inlineStr">
        <is>
          <t>Montant à rosaces 2,50 m</t>
        </is>
      </c>
      <c r="C6" s="5" t="inlineStr">
        <is>
          <t>MON-2500</t>
        </is>
      </c>
      <c r="D6" s="5" t="n">
        <v>14</v>
      </c>
      <c r="E6" s="5" t="n">
        <v>14</v>
      </c>
      <c r="F6" s="5" t="n">
        <v>12</v>
      </c>
      <c r="G6" s="7">
        <f>SUM(D6:F6)</f>
        <v/>
      </c>
    </row>
    <row r="7">
      <c r="A7" s="5" t="n">
        <v>6</v>
      </c>
      <c r="B7" s="5" t="inlineStr">
        <is>
          <t>Montant à rosaces 2,00 m</t>
        </is>
      </c>
      <c r="C7" s="5" t="inlineStr">
        <is>
          <t>MON-2000</t>
        </is>
      </c>
      <c r="D7" s="5" t="n">
        <v>6</v>
      </c>
      <c r="E7" s="5" t="n">
        <v>6</v>
      </c>
      <c r="F7" s="5" t="n">
        <v>0</v>
      </c>
      <c r="G7" s="7">
        <f>SUM(D7:F7)</f>
        <v/>
      </c>
    </row>
    <row r="8">
      <c r="A8" s="5" t="n">
        <v>7</v>
      </c>
      <c r="B8" s="5" t="inlineStr">
        <is>
          <t>Lisse 3,07 m</t>
        </is>
      </c>
      <c r="C8" s="5" t="inlineStr">
        <is>
          <t>LIS-3070</t>
        </is>
      </c>
      <c r="D8" s="5" t="n">
        <v>24</v>
      </c>
      <c r="E8" s="5" t="n">
        <v>24</v>
      </c>
      <c r="F8" s="5" t="n">
        <v>0</v>
      </c>
      <c r="G8" s="7">
        <f>SUM(D8:F8)</f>
        <v/>
      </c>
    </row>
    <row r="9">
      <c r="A9" s="5" t="n">
        <v>8</v>
      </c>
      <c r="B9" s="5" t="inlineStr">
        <is>
          <t>Lisse 2,57 m</t>
        </is>
      </c>
      <c r="C9" s="5" t="inlineStr">
        <is>
          <t>LIS-2570</t>
        </is>
      </c>
      <c r="D9" s="5" t="n">
        <v>0</v>
      </c>
      <c r="E9" s="5" t="n">
        <v>0</v>
      </c>
      <c r="F9" s="5" t="n">
        <v>19</v>
      </c>
      <c r="G9" s="7">
        <f>SUM(D9:F9)</f>
        <v/>
      </c>
    </row>
    <row r="10">
      <c r="A10" s="5" t="n">
        <v>9</v>
      </c>
      <c r="B10" s="5" t="inlineStr">
        <is>
          <t>Lisse 2,07 m</t>
        </is>
      </c>
      <c r="C10" s="5" t="inlineStr">
        <is>
          <t>LIS-2070</t>
        </is>
      </c>
      <c r="D10" s="5" t="n">
        <v>48</v>
      </c>
      <c r="E10" s="5" t="n">
        <v>48</v>
      </c>
      <c r="F10" s="5" t="n">
        <v>0</v>
      </c>
      <c r="G10" s="7">
        <f>SUM(D10:F10)</f>
        <v/>
      </c>
    </row>
    <row r="11">
      <c r="A11" s="5" t="n">
        <v>10</v>
      </c>
      <c r="B11" s="5" t="inlineStr">
        <is>
          <t>Lisse 0,73 m</t>
        </is>
      </c>
      <c r="C11" s="5" t="inlineStr">
        <is>
          <t>LIS-730</t>
        </is>
      </c>
      <c r="D11" s="5" t="n">
        <v>106</v>
      </c>
      <c r="E11" s="5" t="n">
        <v>106</v>
      </c>
      <c r="F11" s="5" t="n">
        <v>132</v>
      </c>
      <c r="G11" s="7">
        <f>SUM(D11:F11)</f>
        <v/>
      </c>
    </row>
    <row r="12">
      <c r="A12" s="5" t="n">
        <v>11</v>
      </c>
      <c r="B12" s="5" t="inlineStr">
        <is>
          <t>Diagonale de façade, travée 3,07 m</t>
        </is>
      </c>
      <c r="C12" s="5" t="inlineStr">
        <is>
          <t>DIA-3070</t>
        </is>
      </c>
      <c r="D12" s="5" t="n">
        <v>8</v>
      </c>
      <c r="E12" s="5" t="n">
        <v>8</v>
      </c>
      <c r="F12" s="5" t="n">
        <v>0</v>
      </c>
      <c r="G12" s="7">
        <f>SUM(D12:F12)</f>
        <v/>
      </c>
    </row>
    <row r="13">
      <c r="A13" s="5" t="n">
        <v>12</v>
      </c>
      <c r="B13" s="5" t="inlineStr">
        <is>
          <t>Diagonale de façade, travée 2,57 m</t>
        </is>
      </c>
      <c r="C13" s="5" t="inlineStr">
        <is>
          <t>DIA-2570</t>
        </is>
      </c>
      <c r="D13" s="5" t="n">
        <v>0</v>
      </c>
      <c r="E13" s="5" t="n">
        <v>0</v>
      </c>
      <c r="F13" s="5" t="n">
        <v>8</v>
      </c>
      <c r="G13" s="7">
        <f>SUM(D13:F13)</f>
        <v/>
      </c>
    </row>
    <row r="14">
      <c r="A14" s="5" t="n">
        <v>13</v>
      </c>
      <c r="B14" s="5" t="inlineStr">
        <is>
          <t>Diagonale de façade, travée 2,07 m</t>
        </is>
      </c>
      <c r="C14" s="5" t="inlineStr">
        <is>
          <t>DIA-2070</t>
        </is>
      </c>
      <c r="D14" s="5" t="n">
        <v>8</v>
      </c>
      <c r="E14" s="5" t="n">
        <v>8</v>
      </c>
      <c r="F14" s="5" t="n">
        <v>0</v>
      </c>
      <c r="G14" s="7">
        <f>SUM(D14:F14)</f>
        <v/>
      </c>
    </row>
    <row r="15">
      <c r="A15" s="5" t="n">
        <v>14</v>
      </c>
      <c r="B15" s="5" t="inlineStr">
        <is>
          <t>Plateau acier 0,32 x 3,07 m</t>
        </is>
      </c>
      <c r="C15" s="5" t="inlineStr">
        <is>
          <t>PLA-3070</t>
        </is>
      </c>
      <c r="D15" s="5" t="n">
        <v>4</v>
      </c>
      <c r="E15" s="5" t="n">
        <v>4</v>
      </c>
      <c r="F15" s="5" t="n">
        <v>0</v>
      </c>
      <c r="G15" s="7">
        <f>SUM(D15:F15)</f>
        <v/>
      </c>
    </row>
    <row r="16">
      <c r="A16" s="5" t="n">
        <v>15</v>
      </c>
      <c r="B16" s="5" t="inlineStr">
        <is>
          <t>Plateau acier 0,32 x 2,07 m</t>
        </is>
      </c>
      <c r="C16" s="5" t="inlineStr">
        <is>
          <t>PLA-2070</t>
        </is>
      </c>
      <c r="D16" s="5" t="n">
        <v>8</v>
      </c>
      <c r="E16" s="5" t="n">
        <v>8</v>
      </c>
      <c r="F16" s="5" t="n">
        <v>0</v>
      </c>
      <c r="G16" s="7">
        <f>SUM(D16:F16)</f>
        <v/>
      </c>
    </row>
    <row r="17">
      <c r="A17" s="5" t="n">
        <v>16</v>
      </c>
      <c r="B17" s="5" t="inlineStr">
        <is>
          <t>Plateau acier 0,32 x 0,73 m</t>
        </is>
      </c>
      <c r="C17" s="5" t="inlineStr">
        <is>
          <t>PLA-730</t>
        </is>
      </c>
      <c r="D17" s="5" t="n">
        <v>8</v>
      </c>
      <c r="E17" s="5" t="n">
        <v>8</v>
      </c>
      <c r="F17" s="5" t="n">
        <v>32</v>
      </c>
      <c r="G17" s="7">
        <f>SUM(D17:F17)</f>
        <v/>
      </c>
    </row>
    <row r="18">
      <c r="A18" s="5" t="n">
        <v>17</v>
      </c>
      <c r="B18" s="5" t="inlineStr">
        <is>
          <t>Volée d'escalier aluminium 2,57 m (levée 2,00 m, passage 0,64 m)</t>
        </is>
      </c>
      <c r="C18" s="5" t="inlineStr">
        <is>
          <t>ESC-2570</t>
        </is>
      </c>
      <c r="D18" s="5" t="n">
        <v>0</v>
      </c>
      <c r="E18" s="5" t="n">
        <v>0</v>
      </c>
      <c r="F18" s="5" t="n">
        <v>3</v>
      </c>
      <c r="G18" s="7">
        <f>SUM(D18:F18)</f>
        <v/>
      </c>
    </row>
    <row r="19">
      <c r="A19" s="5" t="n">
        <v>18</v>
      </c>
      <c r="B19" s="5" t="inlineStr">
        <is>
          <t>Escalier de départ réglable (jusqu'au premier palier)</t>
        </is>
      </c>
      <c r="C19" s="5" t="inlineStr">
        <is>
          <t>ESC-DEP</t>
        </is>
      </c>
      <c r="D19" s="5" t="n">
        <v>0</v>
      </c>
      <c r="E19" s="5" t="n">
        <v>0</v>
      </c>
      <c r="F19" s="5" t="n">
        <v>1</v>
      </c>
      <c r="G19" s="7">
        <f>SUM(D19:F19)</f>
        <v/>
      </c>
    </row>
    <row r="20">
      <c r="A20" s="5" t="n">
        <v>19</v>
      </c>
      <c r="B20" s="5" t="inlineStr">
        <is>
          <t>Plinthe 3,07 m</t>
        </is>
      </c>
      <c r="C20" s="5" t="inlineStr">
        <is>
          <t>PLI-3070</t>
        </is>
      </c>
      <c r="D20" s="5" t="n">
        <v>2</v>
      </c>
      <c r="E20" s="5" t="n">
        <v>2</v>
      </c>
      <c r="F20" s="5" t="n">
        <v>0</v>
      </c>
      <c r="G20" s="7">
        <f>SUM(D20:F20)</f>
        <v/>
      </c>
    </row>
    <row r="21">
      <c r="A21" s="5" t="n">
        <v>20</v>
      </c>
      <c r="B21" s="5" t="inlineStr">
        <is>
          <t>Plinthe 2,57 m</t>
        </is>
      </c>
      <c r="C21" s="5" t="inlineStr">
        <is>
          <t>PLI-2570</t>
        </is>
      </c>
      <c r="D21" s="5" t="n">
        <v>0</v>
      </c>
      <c r="E21" s="5" t="n">
        <v>0</v>
      </c>
      <c r="F21" s="5" t="n">
        <v>2</v>
      </c>
      <c r="G21" s="7">
        <f>SUM(D21:F21)</f>
        <v/>
      </c>
    </row>
    <row r="22">
      <c r="A22" s="5" t="n">
        <v>21</v>
      </c>
      <c r="B22" s="5" t="inlineStr">
        <is>
          <t>Plinthe 2,07 m</t>
        </is>
      </c>
      <c r="C22" s="5" t="inlineStr">
        <is>
          <t>PLI-2070</t>
        </is>
      </c>
      <c r="D22" s="5" t="n">
        <v>4</v>
      </c>
      <c r="E22" s="5" t="n">
        <v>4</v>
      </c>
      <c r="F22" s="5" t="n">
        <v>0</v>
      </c>
      <c r="G22" s="7">
        <f>SUM(D22:F22)</f>
        <v/>
      </c>
    </row>
    <row r="23">
      <c r="A23" s="5" t="n">
        <v>22</v>
      </c>
      <c r="B23" s="5" t="inlineStr">
        <is>
          <t>Plinthe 0,73 m</t>
        </is>
      </c>
      <c r="C23" s="5" t="inlineStr">
        <is>
          <t>PLI-730</t>
        </is>
      </c>
      <c r="D23" s="5" t="n">
        <v>8</v>
      </c>
      <c r="E23" s="5" t="n">
        <v>8</v>
      </c>
      <c r="F23" s="5" t="n">
        <v>31</v>
      </c>
      <c r="G23" s="7">
        <f>SUM(D23:F23)</f>
        <v/>
      </c>
    </row>
    <row r="24">
      <c r="A24" s="5" t="n">
        <v>23</v>
      </c>
      <c r="B24" s="5" t="inlineStr">
        <is>
          <t>Garde-corps d'escalier 2,57 m</t>
        </is>
      </c>
      <c r="C24" s="5" t="inlineStr">
        <is>
          <t>GCE-2570</t>
        </is>
      </c>
      <c r="D24" s="5" t="n">
        <v>0</v>
      </c>
      <c r="E24" s="5" t="n">
        <v>0</v>
      </c>
      <c r="F24" s="5" t="n">
        <v>6</v>
      </c>
      <c r="G24" s="7">
        <f>SUM(D24:F24)</f>
        <v/>
      </c>
    </row>
    <row r="25">
      <c r="A25" s="5" t="n">
        <v>24</v>
      </c>
      <c r="B25" s="5" t="inlineStr">
        <is>
          <t>Portillon d'accès à fermeture automatique</t>
        </is>
      </c>
      <c r="C25" s="5" t="inlineStr">
        <is>
          <t>POR-AC</t>
        </is>
      </c>
      <c r="D25" s="5" t="n">
        <v>0</v>
      </c>
      <c r="E25" s="5" t="n">
        <v>0</v>
      </c>
      <c r="F25" s="5" t="n">
        <v>1</v>
      </c>
      <c r="G25" s="7">
        <f>SUM(D25:F25)</f>
        <v/>
      </c>
    </row>
    <row r="26">
      <c r="A26" s="5" t="n">
        <v>25</v>
      </c>
      <c r="B26" s="5" t="inlineStr">
        <is>
          <t>Ancrage au mur (tube + collier + cheville)</t>
        </is>
      </c>
      <c r="C26" s="5" t="inlineStr">
        <is>
          <t>ANC-T</t>
        </is>
      </c>
      <c r="D26" s="5" t="n">
        <v>0</v>
      </c>
      <c r="E26" s="5" t="n">
        <v>0</v>
      </c>
      <c r="F26" s="5" t="n">
        <v>6</v>
      </c>
      <c r="G26" s="7">
        <f>SUM(D26:F26)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TektonAI</Application>
  <AppVersion>3.1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terms:created xsi:type="dcterms:W3CDTF">2026-10-17T21:32:20Z</dcterms:created>
  <dcterms:modified xsi:type="dcterms:W3CDTF">2026-10-17T21:32:20Z</dcterms:modified>
  <dc:description>© 2026 TektonAI · tektonai.app. Tous droits réservés.</dc:description>
  <cp:lastModifiedBy>TektonAI</cp:lastModifiedBy>
</cp:coreProperties>
</file>