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enclature" sheetId="1" state="visible" r:id="rId1"/>
  </sheets>
  <definedNames>
    <definedName name="_xlnm.Print_Titles" localSheetId="0">'Nomenclature'!$9:$9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7" customWidth="1" min="2" max="2"/>
    <col width="44" customWidth="1" min="3" max="3"/>
    <col width="14" customWidth="1" min="4" max="4"/>
    <col width="20" customWidth="1" min="5" max="5"/>
    <col width="18" customWidth="1" min="6" max="6"/>
    <col width="11" customWidth="1" min="7" max="7"/>
    <col width="11" customWidth="1" min="8" max="8"/>
    <col width="22" customWidth="1" min="9" max="9"/>
  </cols>
  <sheetData>
    <row r="1">
      <c r="A1" s="1" t="inlineStr">
        <is>
          <t>NOMENCLATURE - Échafaudage de façade</t>
        </is>
      </c>
    </row>
    <row r="2">
      <c r="A2" s="2" t="inlineStr">
        <is>
          <t>Dessin n°</t>
        </is>
      </c>
      <c r="B2" t="inlineStr">
        <is>
          <t>ECH-261017-46CA</t>
        </is>
      </c>
    </row>
    <row r="3">
      <c r="A3" s="2" t="inlineStr">
        <is>
          <t>Révision</t>
        </is>
      </c>
      <c r="B3" t="inlineStr">
        <is>
          <t>A</t>
        </is>
      </c>
    </row>
    <row r="4">
      <c r="A4" s="2" t="inlineStr">
        <is>
          <t>Date</t>
        </is>
      </c>
      <c r="B4" t="inlineStr">
        <is>
          <t>2026-10-17</t>
        </is>
      </c>
    </row>
    <row r="5">
      <c r="A5" s="2" t="inlineStr">
        <is>
          <t>Client</t>
        </is>
      </c>
      <c r="B5" t="inlineStr">
        <is>
          <t>Exemple</t>
        </is>
      </c>
    </row>
    <row r="6">
      <c r="A6" s="2" t="inlineStr">
        <is>
          <t>Chantier</t>
        </is>
      </c>
      <c r="B6" t="inlineStr"/>
    </row>
    <row r="7">
      <c r="A7" s="2" t="inlineStr">
        <is>
          <t>Système</t>
        </is>
      </c>
      <c r="B7" t="inlineStr">
        <is>
          <t>Échafaudage à cadres (tubulaire)</t>
        </is>
      </c>
    </row>
    <row r="9">
      <c r="A9" s="3" t="inlineStr">
        <is>
          <t>Rep.</t>
        </is>
      </c>
      <c r="B9" s="3" t="inlineStr">
        <is>
          <t>Qté</t>
        </is>
      </c>
      <c r="C9" s="3" t="inlineStr">
        <is>
          <t>Désignation</t>
        </is>
      </c>
      <c r="D9" s="3" t="inlineStr">
        <is>
          <t>Référence</t>
        </is>
      </c>
      <c r="E9" s="3" t="inlineStr">
        <is>
          <t>Dimensions (mm)</t>
        </is>
      </c>
      <c r="F9" s="3" t="inlineStr">
        <is>
          <t>Matière</t>
        </is>
      </c>
      <c r="G9" s="3" t="inlineStr">
        <is>
          <t>Masse unit. (kg)</t>
        </is>
      </c>
      <c r="H9" s="3" t="inlineStr">
        <is>
          <t>Masse tot. (kg)</t>
        </is>
      </c>
      <c r="I9" s="3" t="inlineStr">
        <is>
          <t>Observations</t>
        </is>
      </c>
    </row>
    <row r="10">
      <c r="A10" s="4" t="inlineStr">
        <is>
          <t>APPUIS</t>
        </is>
      </c>
    </row>
    <row r="11">
      <c r="A11" s="5" t="n">
        <v>1</v>
      </c>
      <c r="B11" s="5" t="n">
        <v>10</v>
      </c>
      <c r="C11" s="5" t="inlineStr">
        <is>
          <t>Vérin à vis réglable avec plaque d'assise</t>
        </is>
      </c>
      <c r="D11" s="5" t="inlineStr">
        <is>
          <t>VER-24</t>
        </is>
      </c>
      <c r="E11" s="5" t="inlineStr">
        <is>
          <t>Course 50 à 450</t>
        </is>
      </c>
      <c r="F11" s="5" t="inlineStr">
        <is>
          <t>Acier galvanisé</t>
        </is>
      </c>
      <c r="G11" s="6" t="n">
        <v>6.5</v>
      </c>
      <c r="H11" s="6">
        <f>B11*G11</f>
        <v/>
      </c>
      <c r="I11" s="5" t="inlineStr"/>
    </row>
    <row r="12">
      <c r="A12" s="5" t="n">
        <v>2</v>
      </c>
      <c r="B12" s="5" t="n">
        <v>5</v>
      </c>
      <c r="C12" s="5" t="inlineStr">
        <is>
          <t>Semelle de répartition 2x10</t>
        </is>
      </c>
      <c r="D12" s="5" t="inlineStr">
        <is>
          <t>SEM-2x10</t>
        </is>
      </c>
      <c r="E12" s="5" t="inlineStr">
        <is>
          <t>38 x 235 x 1830</t>
        </is>
      </c>
      <c r="F12" s="5" t="inlineStr">
        <is>
          <t>Bois d'œuvre</t>
        </is>
      </c>
      <c r="G12" s="6" t="n">
        <v>8.5</v>
      </c>
      <c r="H12" s="6">
        <f>B12*G12</f>
        <v/>
      </c>
      <c r="I12" s="5" t="inlineStr"/>
    </row>
    <row r="13">
      <c r="A13" s="4" t="inlineStr">
        <is>
          <t>STRUCTURE</t>
        </is>
      </c>
    </row>
    <row r="14">
      <c r="A14" s="5" t="n">
        <v>3</v>
      </c>
      <c r="B14" s="5" t="n">
        <v>15</v>
      </c>
      <c r="C14" s="5" t="inlineStr">
        <is>
          <t>Cadre d'échafaudage 5' x 6'4"</t>
        </is>
      </c>
      <c r="D14" s="5" t="inlineStr">
        <is>
          <t>CAD-5x6'4"</t>
        </is>
      </c>
      <c r="E14" s="5" t="inlineStr">
        <is>
          <t>1524 x 1930</t>
        </is>
      </c>
      <c r="F14" s="5" t="inlineStr">
        <is>
          <t>Acier galvanisé</t>
        </is>
      </c>
      <c r="G14" s="6" t="n">
        <v>20.5</v>
      </c>
      <c r="H14" s="6">
        <f>B14*G14</f>
        <v/>
      </c>
      <c r="I14" s="5" t="inlineStr"/>
    </row>
    <row r="15">
      <c r="A15" s="5" t="n">
        <v>4</v>
      </c>
      <c r="B15" s="5" t="n">
        <v>20</v>
      </c>
      <c r="C15" s="5" t="inlineStr">
        <is>
          <t>Goupille d'accouplement de cadres</t>
        </is>
      </c>
      <c r="D15" s="5" t="inlineStr">
        <is>
          <t>GOU-AC</t>
        </is>
      </c>
      <c r="E15" s="5" t="inlineStr">
        <is>
          <t>Ø 35 x 230</t>
        </is>
      </c>
      <c r="F15" s="5" t="inlineStr">
        <is>
          <t>Acier galvanisé</t>
        </is>
      </c>
      <c r="G15" s="6" t="n">
        <v>0.6</v>
      </c>
      <c r="H15" s="6">
        <f>B15*G15</f>
        <v/>
      </c>
      <c r="I15" s="5" t="inlineStr"/>
    </row>
    <row r="16">
      <c r="A16" s="4" t="inlineStr">
        <is>
          <t>CONTREVENTEMENT</t>
        </is>
      </c>
    </row>
    <row r="17">
      <c r="A17" s="5" t="n">
        <v>5</v>
      </c>
      <c r="B17" s="5" t="n">
        <v>24</v>
      </c>
      <c r="C17" s="5" t="inlineStr">
        <is>
          <t>Entretoise en croix, travée 10'</t>
        </is>
      </c>
      <c r="D17" s="5" t="inlineStr">
        <is>
          <t>ENT-10'</t>
        </is>
      </c>
      <c r="E17" s="5" t="inlineStr">
        <is>
          <t>Travée 3048</t>
        </is>
      </c>
      <c r="F17" s="5" t="inlineStr">
        <is>
          <t>Acier galvanisé</t>
        </is>
      </c>
      <c r="G17" s="6" t="n">
        <v>6.4</v>
      </c>
      <c r="H17" s="6">
        <f>B17*G17</f>
        <v/>
      </c>
      <c r="I17" s="5" t="inlineStr"/>
    </row>
    <row r="18">
      <c r="A18" s="4" t="inlineStr">
        <is>
          <t>PLANCHERS</t>
        </is>
      </c>
    </row>
    <row r="19">
      <c r="A19" s="5" t="n">
        <v>6</v>
      </c>
      <c r="B19" s="5" t="n">
        <v>33</v>
      </c>
      <c r="C19" s="5" t="inlineStr">
        <is>
          <t>Plateau à crochets 19" x 10'</t>
        </is>
      </c>
      <c r="D19" s="5" t="inlineStr">
        <is>
          <t>PLT-10'</t>
        </is>
      </c>
      <c r="E19" s="5" t="inlineStr">
        <is>
          <t>483 x 3048</t>
        </is>
      </c>
      <c r="F19" s="5" t="inlineStr">
        <is>
          <t>Aluminium</t>
        </is>
      </c>
      <c r="G19" s="6" t="n">
        <v>17</v>
      </c>
      <c r="H19" s="6">
        <f>B19*G19</f>
        <v/>
      </c>
      <c r="I19" s="5" t="inlineStr"/>
    </row>
    <row r="20">
      <c r="A20" s="4" t="inlineStr">
        <is>
          <t>ACCÈS</t>
        </is>
      </c>
    </row>
    <row r="21">
      <c r="A21" s="5" t="n">
        <v>7</v>
      </c>
      <c r="B21" s="5" t="n">
        <v>3</v>
      </c>
      <c r="C21" s="5" t="inlineStr">
        <is>
          <t>Plateau à trappe 10'</t>
        </is>
      </c>
      <c r="D21" s="5" t="inlineStr">
        <is>
          <t>PTR-10'</t>
        </is>
      </c>
      <c r="E21" s="5" t="inlineStr">
        <is>
          <t>483 x 3048</t>
        </is>
      </c>
      <c r="F21" s="5" t="inlineStr">
        <is>
          <t>Aluminium / contreplaqué</t>
        </is>
      </c>
      <c r="G21" s="6" t="n">
        <v>33.2</v>
      </c>
      <c r="H21" s="6">
        <f>B21*G21</f>
        <v/>
      </c>
      <c r="I21" s="5" t="inlineStr"/>
    </row>
    <row r="22">
      <c r="A22" s="5" t="n">
        <v>8</v>
      </c>
      <c r="B22" s="5" t="n">
        <v>3</v>
      </c>
      <c r="C22" s="5" t="inlineStr">
        <is>
          <t>Échelle d'accès 6' accrochée au cadre, avec 2 attaches</t>
        </is>
      </c>
      <c r="D22" s="5" t="inlineStr">
        <is>
          <t>ECH-CAD</t>
        </is>
      </c>
      <c r="E22" s="5" t="inlineStr">
        <is>
          <t>400 x 1830, échelons à 305</t>
        </is>
      </c>
      <c r="F22" s="5" t="inlineStr">
        <is>
          <t>Acier galvanisé</t>
        </is>
      </c>
      <c r="G22" s="6" t="n">
        <v>13.5</v>
      </c>
      <c r="H22" s="6">
        <f>B22*G22</f>
        <v/>
      </c>
      <c r="I22" s="5" t="inlineStr"/>
    </row>
    <row r="23">
      <c r="A23" s="4" t="inlineStr">
        <is>
          <t>PROTECTION COLLECTIVE</t>
        </is>
      </c>
    </row>
    <row r="24">
      <c r="A24" s="5" t="n">
        <v>9</v>
      </c>
      <c r="B24" s="5" t="n">
        <v>24</v>
      </c>
      <c r="C24" s="5" t="inlineStr">
        <is>
          <t>Lisse de garde-corps 10'</t>
        </is>
      </c>
      <c r="D24" s="5" t="inlineStr">
        <is>
          <t>LGC-10'</t>
        </is>
      </c>
      <c r="E24" s="5" t="inlineStr">
        <is>
          <t>L 3048</t>
        </is>
      </c>
      <c r="F24" s="5" t="inlineStr">
        <is>
          <t>Acier galvanisé</t>
        </is>
      </c>
      <c r="G24" s="6" t="n">
        <v>7</v>
      </c>
      <c r="H24" s="6">
        <f>B24*G24</f>
        <v/>
      </c>
      <c r="I24" s="5" t="inlineStr">
        <is>
          <t>Garde-corps</t>
        </is>
      </c>
    </row>
    <row r="25">
      <c r="A25" s="5" t="n">
        <v>10</v>
      </c>
      <c r="B25" s="5" t="n">
        <v>12</v>
      </c>
      <c r="C25" s="5" t="inlineStr">
        <is>
          <t>Plinthe 10'</t>
        </is>
      </c>
      <c r="D25" s="5" t="inlineStr">
        <is>
          <t>PLI-10'</t>
        </is>
      </c>
      <c r="E25" s="5" t="inlineStr">
        <is>
          <t>150 x 3048</t>
        </is>
      </c>
      <c r="F25" s="5" t="inlineStr">
        <is>
          <t>Bois / aluminium</t>
        </is>
      </c>
      <c r="G25" s="6" t="n">
        <v>6.7</v>
      </c>
      <c r="H25" s="6">
        <f>B25*G25</f>
        <v/>
      </c>
      <c r="I25" s="5" t="inlineStr">
        <is>
          <t>Garde-corps</t>
        </is>
      </c>
    </row>
    <row r="26">
      <c r="A26" s="5" t="n">
        <v>11</v>
      </c>
      <c r="B26" s="5" t="n">
        <v>12</v>
      </c>
      <c r="C26" s="5" t="inlineStr">
        <is>
          <t>Lisse de garde-corps d'about 5'</t>
        </is>
      </c>
      <c r="D26" s="5" t="inlineStr">
        <is>
          <t>LGC-5'B</t>
        </is>
      </c>
      <c r="E26" s="5" t="inlineStr">
        <is>
          <t>L 1524</t>
        </is>
      </c>
      <c r="F26" s="5" t="inlineStr">
        <is>
          <t>Acier galvanisé</t>
        </is>
      </c>
      <c r="G26" s="6" t="n">
        <v>3.9</v>
      </c>
      <c r="H26" s="6">
        <f>B26*G26</f>
        <v/>
      </c>
      <c r="I26" s="5" t="inlineStr">
        <is>
          <t>Garde-corps</t>
        </is>
      </c>
    </row>
    <row r="27">
      <c r="A27" s="5" t="n">
        <v>12</v>
      </c>
      <c r="B27" s="5" t="n">
        <v>6</v>
      </c>
      <c r="C27" s="5" t="inlineStr">
        <is>
          <t>Plinthe d'about 5'</t>
        </is>
      </c>
      <c r="D27" s="5" t="inlineStr">
        <is>
          <t>PLI-5'B</t>
        </is>
      </c>
      <c r="E27" s="5" t="inlineStr">
        <is>
          <t>150 x 1524</t>
        </is>
      </c>
      <c r="F27" s="5" t="inlineStr">
        <is>
          <t>Bois / aluminium</t>
        </is>
      </c>
      <c r="G27" s="6" t="n">
        <v>3.4</v>
      </c>
      <c r="H27" s="6">
        <f>B27*G27</f>
        <v/>
      </c>
      <c r="I27" s="5" t="inlineStr">
        <is>
          <t>Garde-corps</t>
        </is>
      </c>
    </row>
    <row r="28">
      <c r="A28" s="5" t="n">
        <v>13</v>
      </c>
      <c r="B28" s="5" t="n">
        <v>21</v>
      </c>
      <c r="C28" s="5" t="inlineStr">
        <is>
          <t>Poteau de garde-corps 42"</t>
        </is>
      </c>
      <c r="D28" s="5" t="inlineStr">
        <is>
          <t>PGC-42</t>
        </is>
      </c>
      <c r="E28" s="5" t="inlineStr">
        <is>
          <t>H 1067</t>
        </is>
      </c>
      <c r="F28" s="5" t="inlineStr">
        <is>
          <t>Acier galvanisé</t>
        </is>
      </c>
      <c r="G28" s="6" t="n">
        <v>4.8</v>
      </c>
      <c r="H28" s="6">
        <f>B28*G28</f>
        <v/>
      </c>
      <c r="I28" s="5" t="inlineStr">
        <is>
          <t>Garde-corps</t>
        </is>
      </c>
    </row>
    <row r="29">
      <c r="A29" s="4" t="inlineStr">
        <is>
          <t>ANCRAGES</t>
        </is>
      </c>
    </row>
    <row r="30">
      <c r="A30" s="5" t="n">
        <v>14</v>
      </c>
      <c r="B30" s="5" t="n">
        <v>6</v>
      </c>
      <c r="C30" s="5" t="inlineStr">
        <is>
          <t>Ancrage au mur (tube + collier + cheville)</t>
        </is>
      </c>
      <c r="D30" s="5" t="inlineStr">
        <is>
          <t>ANC-T</t>
        </is>
      </c>
      <c r="E30" s="5" t="inlineStr">
        <is>
          <t>Tube Ø 48,3</t>
        </is>
      </c>
      <c r="F30" s="5" t="inlineStr">
        <is>
          <t>Acier galvanisé</t>
        </is>
      </c>
      <c r="G30" s="6" t="n">
        <v>3.5</v>
      </c>
      <c r="H30" s="6">
        <f>B30*G30</f>
        <v/>
      </c>
      <c r="I30" s="5" t="inlineStr">
        <is>
          <t>À valider sur support</t>
        </is>
      </c>
    </row>
    <row r="31">
      <c r="A31" s="5" t="n"/>
      <c r="B31" s="7">
        <f>SUM(B10:B30)</f>
        <v/>
      </c>
      <c r="C31" s="7" t="inlineStr">
        <is>
          <t>TOTAL</t>
        </is>
      </c>
      <c r="D31" s="5" t="n"/>
      <c r="E31" s="5" t="n"/>
      <c r="F31" s="5" t="n"/>
      <c r="G31" s="5" t="n"/>
      <c r="H31" s="8">
        <f>SUM(H10:H30)</f>
        <v/>
      </c>
      <c r="I31" s="5" t="n"/>
    </row>
  </sheetData>
  <mergeCells count="7">
    <mergeCell ref="A29:I29"/>
    <mergeCell ref="A10:I10"/>
    <mergeCell ref="A13:I13"/>
    <mergeCell ref="A23:I23"/>
    <mergeCell ref="A18:I18"/>
    <mergeCell ref="A20:I20"/>
    <mergeCell ref="A16:I1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TektonAI</Application>
  <AppVersion>3.1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terms:created xsi:type="dcterms:W3CDTF">2026-10-17T22:55:42Z</dcterms:created>
  <dcterms:modified xsi:type="dcterms:W3CDTF">2026-10-17T22:55:42Z</dcterms:modified>
  <dc:description>© 2026 TektonAI · tektonai.app. Tous droits réservés.</dc:description>
  <cp:lastModifiedBy>TektonAI</cp:lastModifiedBy>
</cp:coreProperties>
</file>